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240"/>
  </bookViews>
  <sheets>
    <sheet name="Sheet1" sheetId="1" r:id="rId1"/>
    <sheet name="Sheet2" sheetId="2" r:id="rId2"/>
  </sheets>
  <definedNames>
    <definedName name="_xlnm._FilterDatabase" localSheetId="0" hidden="1">Sheet1!$A$2:$M$19</definedName>
  </definedNames>
  <calcPr calcId="144525"/>
</workbook>
</file>

<file path=xl/sharedStrings.xml><?xml version="1.0" encoding="utf-8"?>
<sst xmlns="http://schemas.openxmlformats.org/spreadsheetml/2006/main" count="225" uniqueCount="105">
  <si>
    <t>湖南工程学院2023年硕士研究生第二批复试总成绩及推荐拟录取名单（调剂生源）</t>
  </si>
  <si>
    <t>序号</t>
  </si>
  <si>
    <t>姓名</t>
  </si>
  <si>
    <t>考生编号</t>
  </si>
  <si>
    <t>专业</t>
  </si>
  <si>
    <t>研究方向</t>
  </si>
  <si>
    <t>初试成绩</t>
  </si>
  <si>
    <t>专业测试</t>
  </si>
  <si>
    <t>综合面试</t>
  </si>
  <si>
    <t>总成绩</t>
  </si>
  <si>
    <t>是否推荐拟录取</t>
  </si>
  <si>
    <t>谢纯亮</t>
  </si>
  <si>
    <t>105303431710457</t>
  </si>
  <si>
    <t>材料与化工</t>
  </si>
  <si>
    <t>化学工程</t>
  </si>
  <si>
    <t>是</t>
  </si>
  <si>
    <t>王豪</t>
  </si>
  <si>
    <t>105343431704445</t>
  </si>
  <si>
    <t>轻化工程</t>
  </si>
  <si>
    <t>龙晴</t>
  </si>
  <si>
    <t>100053431711903</t>
  </si>
  <si>
    <t>贺利侠</t>
  </si>
  <si>
    <t>100093432403022</t>
  </si>
  <si>
    <t>李磊</t>
  </si>
  <si>
    <t>110753000007992</t>
  </si>
  <si>
    <t>周新宇</t>
  </si>
  <si>
    <t>113423431700034</t>
  </si>
  <si>
    <t>曾胤涛</t>
  </si>
  <si>
    <t>105343432405157</t>
  </si>
  <si>
    <t>纺织工程-纺织服装</t>
  </si>
  <si>
    <t>袁理健</t>
  </si>
  <si>
    <t>105303431710459</t>
  </si>
  <si>
    <t>黄浩</t>
  </si>
  <si>
    <t>105343370105288</t>
  </si>
  <si>
    <t>张伊帆</t>
  </si>
  <si>
    <t>100763005041015</t>
  </si>
  <si>
    <t>李园娟</t>
  </si>
  <si>
    <t>102553230009452</t>
  </si>
  <si>
    <t>何流</t>
  </si>
  <si>
    <t>105363432310489</t>
  </si>
  <si>
    <t>吴乾</t>
  </si>
  <si>
    <t>111173210022283</t>
  </si>
  <si>
    <t>宋雨航</t>
  </si>
  <si>
    <t>107103615915192</t>
  </si>
  <si>
    <t>代雪冰</t>
  </si>
  <si>
    <t>能源动力</t>
  </si>
  <si>
    <t>动力工程-建工</t>
  </si>
  <si>
    <t>王清</t>
  </si>
  <si>
    <t>李巧</t>
  </si>
  <si>
    <t>黄广</t>
  </si>
  <si>
    <t>罗宸</t>
  </si>
  <si>
    <t>杨震</t>
  </si>
  <si>
    <t>郭浩宇</t>
  </si>
  <si>
    <t>蒋玉麟</t>
  </si>
  <si>
    <t>105343431404342</t>
  </si>
  <si>
    <r>
      <rPr>
        <sz val="11"/>
        <rFont val="宋体"/>
        <charset val="134"/>
      </rPr>
      <t>动力工程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机械</t>
    </r>
  </si>
  <si>
    <t>王朋阳</t>
  </si>
  <si>
    <t>105343415104129</t>
  </si>
  <si>
    <t>廖聪聪</t>
  </si>
  <si>
    <t>105343432404581</t>
  </si>
  <si>
    <r>
      <rPr>
        <sz val="11"/>
        <color theme="1"/>
        <rFont val="宋体"/>
        <charset val="134"/>
      </rPr>
      <t>动力工程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机械</t>
    </r>
  </si>
  <si>
    <t>戴文卓</t>
  </si>
  <si>
    <t>105343130203938</t>
  </si>
  <si>
    <t>宋洲沅</t>
  </si>
  <si>
    <t>115353135101691</t>
  </si>
  <si>
    <t>周钊</t>
  </si>
  <si>
    <t>105323432100726</t>
  </si>
  <si>
    <t>汤欣欣</t>
  </si>
  <si>
    <t>105303431609889</t>
  </si>
  <si>
    <t>吴学美</t>
  </si>
  <si>
    <t>105303431709934</t>
  </si>
  <si>
    <t>秦楠</t>
  </si>
  <si>
    <t>105303431709950</t>
  </si>
  <si>
    <t>陈靖东</t>
  </si>
  <si>
    <t>105343432103845</t>
  </si>
  <si>
    <t>谢松霖</t>
  </si>
  <si>
    <t>105363431507186</t>
  </si>
  <si>
    <t>褚盛贵</t>
  </si>
  <si>
    <t>105343431703751</t>
  </si>
  <si>
    <t>舒知政</t>
  </si>
  <si>
    <t>105363422511042</t>
  </si>
  <si>
    <t>材料工程-建工</t>
  </si>
  <si>
    <t>王增苏</t>
  </si>
  <si>
    <t>104883431812698</t>
  </si>
  <si>
    <t>王瑞</t>
  </si>
  <si>
    <t>105303431710909</t>
  </si>
  <si>
    <t>胡博洋</t>
  </si>
  <si>
    <t>105343431703328</t>
  </si>
  <si>
    <t>袁潮鑫</t>
  </si>
  <si>
    <t>105363432409659</t>
  </si>
  <si>
    <t>容易</t>
  </si>
  <si>
    <t>102873210313440</t>
  </si>
  <si>
    <t>材料工程-计算电子</t>
  </si>
  <si>
    <t>曾佳林</t>
  </si>
  <si>
    <t>106573431526212</t>
  </si>
  <si>
    <t>江野</t>
  </si>
  <si>
    <t>105343431404826</t>
  </si>
  <si>
    <t>卿卫铭</t>
  </si>
  <si>
    <t>105423431814827</t>
  </si>
  <si>
    <t>郭世伟</t>
  </si>
  <si>
    <t>105363432110444</t>
  </si>
  <si>
    <t>田犇</t>
  </si>
  <si>
    <t>103853003478080</t>
  </si>
  <si>
    <t>材料工程-机械</t>
  </si>
  <si>
    <t>湖南工程学院2023年硕士研究生复试总成绩及推荐拟录取名单（第一批调剂）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</si>
</sst>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  <numFmt numFmtId="179" formatCode="0.00_);[Red]\(0.00\)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6"/>
  <sheetViews>
    <sheetView tabSelected="1" workbookViewId="0">
      <selection activeCell="L7" sqref="L7"/>
    </sheetView>
  </sheetViews>
  <sheetFormatPr defaultColWidth="9" defaultRowHeight="13.5"/>
  <cols>
    <col min="1" max="1" width="6.5" customWidth="1"/>
    <col min="2" max="2" width="9" style="2"/>
    <col min="3" max="3" width="19.375" style="3" customWidth="1"/>
    <col min="4" max="4" width="14.875" style="2" customWidth="1"/>
    <col min="5" max="5" width="18.5" style="2" customWidth="1"/>
    <col min="6" max="6" width="10" customWidth="1"/>
    <col min="7" max="7" width="9.25" style="5" customWidth="1"/>
    <col min="8" max="8" width="10.5" style="6" customWidth="1"/>
    <col min="9" max="9" width="11.25" customWidth="1"/>
    <col min="10" max="10" width="16" customWidth="1"/>
  </cols>
  <sheetData>
    <row r="1" ht="28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="4" customFormat="1" ht="30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10" t="s">
        <v>8</v>
      </c>
      <c r="I2" s="8" t="s">
        <v>9</v>
      </c>
      <c r="J2" s="7" t="s">
        <v>10</v>
      </c>
    </row>
    <row r="3" s="4" customFormat="1" ht="20" customHeight="1" spans="1:10">
      <c r="A3" s="11">
        <v>1</v>
      </c>
      <c r="B3" s="12" t="s">
        <v>11</v>
      </c>
      <c r="C3" s="13" t="s">
        <v>12</v>
      </c>
      <c r="D3" s="11" t="s">
        <v>13</v>
      </c>
      <c r="E3" s="12" t="s">
        <v>14</v>
      </c>
      <c r="F3" s="12">
        <v>309</v>
      </c>
      <c r="G3" s="14">
        <v>82</v>
      </c>
      <c r="H3" s="15">
        <v>80.4</v>
      </c>
      <c r="I3" s="28">
        <v>69.56</v>
      </c>
      <c r="J3" s="25" t="s">
        <v>15</v>
      </c>
    </row>
    <row r="4" s="4" customFormat="1" ht="20" customHeight="1" spans="1:10">
      <c r="A4" s="11">
        <v>2</v>
      </c>
      <c r="B4" s="12" t="s">
        <v>16</v>
      </c>
      <c r="C4" s="13" t="s">
        <v>17</v>
      </c>
      <c r="D4" s="11" t="s">
        <v>13</v>
      </c>
      <c r="E4" s="12" t="s">
        <v>18</v>
      </c>
      <c r="F4" s="12">
        <v>306</v>
      </c>
      <c r="G4" s="14">
        <v>80</v>
      </c>
      <c r="H4" s="15">
        <v>80</v>
      </c>
      <c r="I4" s="28">
        <v>68.72</v>
      </c>
      <c r="J4" s="25" t="s">
        <v>15</v>
      </c>
    </row>
    <row r="5" s="4" customFormat="1" ht="20" customHeight="1" spans="1:10">
      <c r="A5" s="11">
        <v>3</v>
      </c>
      <c r="B5" s="12" t="s">
        <v>19</v>
      </c>
      <c r="C5" s="13" t="s">
        <v>20</v>
      </c>
      <c r="D5" s="11" t="s">
        <v>13</v>
      </c>
      <c r="E5" s="12" t="s">
        <v>14</v>
      </c>
      <c r="F5" s="12">
        <v>294</v>
      </c>
      <c r="G5" s="14">
        <v>83</v>
      </c>
      <c r="H5" s="15">
        <v>82.6</v>
      </c>
      <c r="I5" s="28">
        <v>68.4</v>
      </c>
      <c r="J5" s="25" t="s">
        <v>15</v>
      </c>
    </row>
    <row r="6" s="4" customFormat="1" ht="20" customHeight="1" spans="1:10">
      <c r="A6" s="11">
        <v>4</v>
      </c>
      <c r="B6" s="12" t="s">
        <v>21</v>
      </c>
      <c r="C6" s="13" t="s">
        <v>22</v>
      </c>
      <c r="D6" s="11" t="s">
        <v>13</v>
      </c>
      <c r="E6" s="12" t="s">
        <v>14</v>
      </c>
      <c r="F6" s="12">
        <v>296</v>
      </c>
      <c r="G6" s="14">
        <v>80</v>
      </c>
      <c r="H6" s="16">
        <v>79.2</v>
      </c>
      <c r="I6" s="28">
        <v>67.36</v>
      </c>
      <c r="J6" s="25" t="s">
        <v>15</v>
      </c>
    </row>
    <row r="7" s="4" customFormat="1" ht="20" customHeight="1" spans="1:10">
      <c r="A7" s="11">
        <v>5</v>
      </c>
      <c r="B7" s="12" t="s">
        <v>23</v>
      </c>
      <c r="C7" s="13" t="s">
        <v>24</v>
      </c>
      <c r="D7" s="11" t="s">
        <v>13</v>
      </c>
      <c r="E7" s="12" t="s">
        <v>14</v>
      </c>
      <c r="F7" s="12">
        <v>296</v>
      </c>
      <c r="G7" s="14">
        <v>87</v>
      </c>
      <c r="H7" s="15">
        <v>71.4</v>
      </c>
      <c r="I7" s="28">
        <v>67.2</v>
      </c>
      <c r="J7" s="25" t="s">
        <v>15</v>
      </c>
    </row>
    <row r="8" s="4" customFormat="1" ht="20" customHeight="1" spans="1:10">
      <c r="A8" s="11">
        <v>6</v>
      </c>
      <c r="B8" s="12" t="s">
        <v>25</v>
      </c>
      <c r="C8" s="13" t="s">
        <v>26</v>
      </c>
      <c r="D8" s="11" t="s">
        <v>13</v>
      </c>
      <c r="E8" s="12" t="s">
        <v>14</v>
      </c>
      <c r="F8" s="12">
        <v>279</v>
      </c>
      <c r="G8" s="14">
        <v>87</v>
      </c>
      <c r="H8" s="15">
        <v>76.2</v>
      </c>
      <c r="I8" s="28">
        <v>66.12</v>
      </c>
      <c r="J8" s="25" t="s">
        <v>15</v>
      </c>
    </row>
    <row r="9" s="4" customFormat="1" ht="20" customHeight="1" spans="1:10">
      <c r="A9" s="11">
        <v>7</v>
      </c>
      <c r="B9" s="17" t="s">
        <v>27</v>
      </c>
      <c r="C9" s="18" t="s">
        <v>28</v>
      </c>
      <c r="D9" s="19" t="s">
        <v>13</v>
      </c>
      <c r="E9" s="19" t="s">
        <v>29</v>
      </c>
      <c r="F9" s="19">
        <v>315</v>
      </c>
      <c r="G9" s="20">
        <v>90</v>
      </c>
      <c r="H9" s="21">
        <v>82.2</v>
      </c>
      <c r="I9" s="29">
        <v>72.24</v>
      </c>
      <c r="J9" s="25" t="s">
        <v>15</v>
      </c>
    </row>
    <row r="10" s="4" customFormat="1" ht="20" customHeight="1" spans="1:10">
      <c r="A10" s="11">
        <v>8</v>
      </c>
      <c r="B10" s="17" t="s">
        <v>30</v>
      </c>
      <c r="C10" s="18" t="s">
        <v>31</v>
      </c>
      <c r="D10" s="19" t="s">
        <v>13</v>
      </c>
      <c r="E10" s="19" t="s">
        <v>29</v>
      </c>
      <c r="F10" s="19">
        <v>292</v>
      </c>
      <c r="G10" s="20">
        <v>89</v>
      </c>
      <c r="H10" s="21">
        <v>83.8</v>
      </c>
      <c r="I10" s="29">
        <v>69.6</v>
      </c>
      <c r="J10" s="25" t="s">
        <v>15</v>
      </c>
    </row>
    <row r="11" s="4" customFormat="1" ht="20" customHeight="1" spans="1:10">
      <c r="A11" s="11">
        <v>9</v>
      </c>
      <c r="B11" s="17" t="s">
        <v>32</v>
      </c>
      <c r="C11" s="18" t="s">
        <v>33</v>
      </c>
      <c r="D11" s="19" t="s">
        <v>13</v>
      </c>
      <c r="E11" s="19" t="s">
        <v>29</v>
      </c>
      <c r="F11" s="19">
        <v>321</v>
      </c>
      <c r="G11" s="20">
        <v>79</v>
      </c>
      <c r="H11" s="21">
        <v>72</v>
      </c>
      <c r="I11" s="29">
        <v>68.72</v>
      </c>
      <c r="J11" s="25" t="s">
        <v>15</v>
      </c>
    </row>
    <row r="12" s="4" customFormat="1" ht="20" customHeight="1" spans="1:10">
      <c r="A12" s="11">
        <v>10</v>
      </c>
      <c r="B12" s="17" t="s">
        <v>34</v>
      </c>
      <c r="C12" s="18" t="s">
        <v>35</v>
      </c>
      <c r="D12" s="19" t="s">
        <v>13</v>
      </c>
      <c r="E12" s="19" t="s">
        <v>29</v>
      </c>
      <c r="F12" s="19">
        <v>299</v>
      </c>
      <c r="G12" s="20">
        <v>76</v>
      </c>
      <c r="H12" s="21">
        <v>83.2</v>
      </c>
      <c r="I12" s="29">
        <v>67.72</v>
      </c>
      <c r="J12" s="25" t="s">
        <v>15</v>
      </c>
    </row>
    <row r="13" s="4" customFormat="1" ht="20" customHeight="1" spans="1:10">
      <c r="A13" s="11">
        <v>11</v>
      </c>
      <c r="B13" s="17" t="s">
        <v>36</v>
      </c>
      <c r="C13" s="18" t="s">
        <v>37</v>
      </c>
      <c r="D13" s="19" t="s">
        <v>13</v>
      </c>
      <c r="E13" s="19" t="s">
        <v>29</v>
      </c>
      <c r="F13" s="19">
        <v>274</v>
      </c>
      <c r="G13" s="20">
        <v>90</v>
      </c>
      <c r="H13" s="21">
        <v>83.8</v>
      </c>
      <c r="I13" s="29">
        <v>67.64</v>
      </c>
      <c r="J13" s="25" t="s">
        <v>15</v>
      </c>
    </row>
    <row r="14" s="4" customFormat="1" ht="20" customHeight="1" spans="1:10">
      <c r="A14" s="11">
        <v>12</v>
      </c>
      <c r="B14" s="17" t="s">
        <v>38</v>
      </c>
      <c r="C14" s="18" t="s">
        <v>39</v>
      </c>
      <c r="D14" s="19" t="s">
        <v>13</v>
      </c>
      <c r="E14" s="19" t="s">
        <v>29</v>
      </c>
      <c r="F14" s="19">
        <v>300</v>
      </c>
      <c r="G14" s="20">
        <v>66</v>
      </c>
      <c r="H14" s="21">
        <v>83.2</v>
      </c>
      <c r="I14" s="29">
        <v>65.84</v>
      </c>
      <c r="J14" s="25" t="s">
        <v>15</v>
      </c>
    </row>
    <row r="15" s="4" customFormat="1" ht="20" customHeight="1" spans="1:10">
      <c r="A15" s="11">
        <v>13</v>
      </c>
      <c r="B15" s="17" t="s">
        <v>40</v>
      </c>
      <c r="C15" s="18" t="s">
        <v>41</v>
      </c>
      <c r="D15" s="19" t="s">
        <v>13</v>
      </c>
      <c r="E15" s="19" t="s">
        <v>29</v>
      </c>
      <c r="F15" s="19">
        <v>290</v>
      </c>
      <c r="G15" s="20">
        <v>70</v>
      </c>
      <c r="H15" s="21">
        <v>82</v>
      </c>
      <c r="I15" s="29">
        <v>65.2</v>
      </c>
      <c r="J15" s="25" t="s">
        <v>15</v>
      </c>
    </row>
    <row r="16" s="4" customFormat="1" ht="20" customHeight="1" spans="1:10">
      <c r="A16" s="11">
        <v>14</v>
      </c>
      <c r="B16" s="17" t="s">
        <v>42</v>
      </c>
      <c r="C16" s="18" t="s">
        <v>43</v>
      </c>
      <c r="D16" s="19" t="s">
        <v>13</v>
      </c>
      <c r="E16" s="19" t="s">
        <v>29</v>
      </c>
      <c r="F16" s="19">
        <v>282</v>
      </c>
      <c r="G16" s="20">
        <v>62</v>
      </c>
      <c r="H16" s="21">
        <v>83</v>
      </c>
      <c r="I16" s="29">
        <v>62.84</v>
      </c>
      <c r="J16" s="25" t="s">
        <v>15</v>
      </c>
    </row>
    <row r="17" s="4" customFormat="1" ht="20" customHeight="1" spans="1:10">
      <c r="A17" s="11">
        <v>15</v>
      </c>
      <c r="B17" s="12" t="s">
        <v>44</v>
      </c>
      <c r="C17" s="22">
        <v>103373210017795</v>
      </c>
      <c r="D17" s="19" t="s">
        <v>45</v>
      </c>
      <c r="E17" s="12" t="s">
        <v>46</v>
      </c>
      <c r="F17" s="19">
        <v>306</v>
      </c>
      <c r="G17" s="23">
        <v>88</v>
      </c>
      <c r="H17" s="24">
        <v>83</v>
      </c>
      <c r="I17" s="29">
        <f t="shared" ref="I17:I23" si="0">F17/5*0.6+G17*0.2+H17*0.2</f>
        <v>70.92</v>
      </c>
      <c r="J17" s="25" t="s">
        <v>15</v>
      </c>
    </row>
    <row r="18" s="4" customFormat="1" ht="20" customHeight="1" spans="1:10">
      <c r="A18" s="11">
        <v>16</v>
      </c>
      <c r="B18" s="12" t="s">
        <v>47</v>
      </c>
      <c r="C18" s="22">
        <v>105363431707989</v>
      </c>
      <c r="D18" s="19" t="s">
        <v>45</v>
      </c>
      <c r="E18" s="12" t="s">
        <v>46</v>
      </c>
      <c r="F18" s="19">
        <v>314</v>
      </c>
      <c r="G18" s="23">
        <v>75</v>
      </c>
      <c r="H18" s="16">
        <v>80.6</v>
      </c>
      <c r="I18" s="29">
        <f t="shared" si="0"/>
        <v>68.8</v>
      </c>
      <c r="J18" s="25" t="s">
        <v>15</v>
      </c>
    </row>
    <row r="19" s="4" customFormat="1" ht="20" customHeight="1" spans="1:10">
      <c r="A19" s="11">
        <v>17</v>
      </c>
      <c r="B19" s="12" t="s">
        <v>48</v>
      </c>
      <c r="C19" s="22">
        <v>105363431709021</v>
      </c>
      <c r="D19" s="19" t="s">
        <v>45</v>
      </c>
      <c r="E19" s="12" t="s">
        <v>46</v>
      </c>
      <c r="F19" s="19">
        <v>292</v>
      </c>
      <c r="G19" s="23">
        <v>83</v>
      </c>
      <c r="H19" s="16">
        <v>82.6</v>
      </c>
      <c r="I19" s="29">
        <f t="shared" si="0"/>
        <v>68.16</v>
      </c>
      <c r="J19" s="25" t="s">
        <v>15</v>
      </c>
    </row>
    <row r="20" s="4" customFormat="1" ht="20" customHeight="1" spans="1:10">
      <c r="A20" s="11">
        <v>18</v>
      </c>
      <c r="B20" s="12" t="s">
        <v>49</v>
      </c>
      <c r="C20" s="22">
        <v>118453005009556</v>
      </c>
      <c r="D20" s="19" t="s">
        <v>45</v>
      </c>
      <c r="E20" s="12" t="s">
        <v>46</v>
      </c>
      <c r="F20" s="19">
        <v>288</v>
      </c>
      <c r="G20" s="23">
        <v>82</v>
      </c>
      <c r="H20" s="16">
        <v>83</v>
      </c>
      <c r="I20" s="29">
        <f t="shared" si="0"/>
        <v>67.56</v>
      </c>
      <c r="J20" s="25" t="s">
        <v>15</v>
      </c>
    </row>
    <row r="21" s="4" customFormat="1" ht="20" customHeight="1" spans="1:10">
      <c r="A21" s="11">
        <v>19</v>
      </c>
      <c r="B21" s="12" t="s">
        <v>50</v>
      </c>
      <c r="C21" s="22">
        <v>105303431910714</v>
      </c>
      <c r="D21" s="19" t="s">
        <v>45</v>
      </c>
      <c r="E21" s="12" t="s">
        <v>46</v>
      </c>
      <c r="F21" s="19">
        <v>289</v>
      </c>
      <c r="G21" s="23">
        <v>84</v>
      </c>
      <c r="H21" s="24">
        <v>76.2</v>
      </c>
      <c r="I21" s="29">
        <f t="shared" si="0"/>
        <v>66.72</v>
      </c>
      <c r="J21" s="25" t="s">
        <v>15</v>
      </c>
    </row>
    <row r="22" s="4" customFormat="1" ht="20" customHeight="1" spans="1:10">
      <c r="A22" s="11">
        <v>20</v>
      </c>
      <c r="B22" s="12" t="s">
        <v>51</v>
      </c>
      <c r="C22" s="22">
        <v>105343431704475</v>
      </c>
      <c r="D22" s="19" t="s">
        <v>45</v>
      </c>
      <c r="E22" s="12" t="s">
        <v>46</v>
      </c>
      <c r="F22" s="19">
        <v>292</v>
      </c>
      <c r="G22" s="23">
        <v>72</v>
      </c>
      <c r="H22" s="24">
        <v>81.2</v>
      </c>
      <c r="I22" s="29">
        <f t="shared" si="0"/>
        <v>65.68</v>
      </c>
      <c r="J22" s="25" t="s">
        <v>15</v>
      </c>
    </row>
    <row r="23" s="4" customFormat="1" ht="20" customHeight="1" spans="1:10">
      <c r="A23" s="11">
        <v>21</v>
      </c>
      <c r="B23" s="12" t="s">
        <v>52</v>
      </c>
      <c r="C23" s="22">
        <v>105343431704467</v>
      </c>
      <c r="D23" s="19" t="s">
        <v>45</v>
      </c>
      <c r="E23" s="12" t="s">
        <v>46</v>
      </c>
      <c r="F23" s="19">
        <v>273</v>
      </c>
      <c r="G23" s="23">
        <v>65</v>
      </c>
      <c r="H23" s="24">
        <v>78.8</v>
      </c>
      <c r="I23" s="29">
        <f t="shared" si="0"/>
        <v>61.52</v>
      </c>
      <c r="J23" s="25" t="s">
        <v>15</v>
      </c>
    </row>
    <row r="24" s="4" customFormat="1" ht="20" customHeight="1" spans="1:10">
      <c r="A24" s="11">
        <v>22</v>
      </c>
      <c r="B24" s="19" t="s">
        <v>53</v>
      </c>
      <c r="C24" s="18" t="s">
        <v>54</v>
      </c>
      <c r="D24" s="19" t="s">
        <v>45</v>
      </c>
      <c r="E24" s="25" t="s">
        <v>55</v>
      </c>
      <c r="F24" s="19">
        <v>319</v>
      </c>
      <c r="G24" s="20">
        <v>95</v>
      </c>
      <c r="H24" s="26">
        <v>84</v>
      </c>
      <c r="I24" s="29">
        <f t="shared" ref="I24:I35" si="1">(F24/5)*0.6+G24*0.2+H24*0.2</f>
        <v>74.08</v>
      </c>
      <c r="J24" s="25" t="s">
        <v>15</v>
      </c>
    </row>
    <row r="25" s="4" customFormat="1" ht="20" customHeight="1" spans="1:10">
      <c r="A25" s="11">
        <v>23</v>
      </c>
      <c r="B25" s="19" t="s">
        <v>56</v>
      </c>
      <c r="C25" s="18" t="s">
        <v>57</v>
      </c>
      <c r="D25" s="19" t="s">
        <v>45</v>
      </c>
      <c r="E25" s="25" t="s">
        <v>55</v>
      </c>
      <c r="F25" s="19">
        <v>291</v>
      </c>
      <c r="G25" s="20">
        <v>92</v>
      </c>
      <c r="H25" s="26">
        <v>85</v>
      </c>
      <c r="I25" s="29">
        <f t="shared" si="1"/>
        <v>70.32</v>
      </c>
      <c r="J25" s="25" t="s">
        <v>15</v>
      </c>
    </row>
    <row r="26" s="4" customFormat="1" ht="20" customHeight="1" spans="1:10">
      <c r="A26" s="11">
        <v>24</v>
      </c>
      <c r="B26" s="19" t="s">
        <v>58</v>
      </c>
      <c r="C26" s="18" t="s">
        <v>59</v>
      </c>
      <c r="D26" s="19" t="s">
        <v>45</v>
      </c>
      <c r="E26" s="27" t="s">
        <v>60</v>
      </c>
      <c r="F26" s="19">
        <v>281</v>
      </c>
      <c r="G26" s="20">
        <v>95</v>
      </c>
      <c r="H26" s="26">
        <v>88</v>
      </c>
      <c r="I26" s="29">
        <f t="shared" si="1"/>
        <v>70.32</v>
      </c>
      <c r="J26" s="25" t="s">
        <v>15</v>
      </c>
    </row>
    <row r="27" s="4" customFormat="1" ht="20" customHeight="1" spans="1:10">
      <c r="A27" s="11">
        <v>25</v>
      </c>
      <c r="B27" s="19" t="s">
        <v>61</v>
      </c>
      <c r="C27" s="18" t="s">
        <v>62</v>
      </c>
      <c r="D27" s="19" t="s">
        <v>45</v>
      </c>
      <c r="E27" s="27" t="s">
        <v>60</v>
      </c>
      <c r="F27" s="19">
        <v>293</v>
      </c>
      <c r="G27" s="20">
        <v>92</v>
      </c>
      <c r="H27" s="26">
        <v>80</v>
      </c>
      <c r="I27" s="29">
        <f t="shared" si="1"/>
        <v>69.56</v>
      </c>
      <c r="J27" s="25" t="s">
        <v>15</v>
      </c>
    </row>
    <row r="28" s="4" customFormat="1" ht="20" customHeight="1" spans="1:10">
      <c r="A28" s="11">
        <v>26</v>
      </c>
      <c r="B28" s="19" t="s">
        <v>63</v>
      </c>
      <c r="C28" s="18" t="s">
        <v>64</v>
      </c>
      <c r="D28" s="19" t="s">
        <v>45</v>
      </c>
      <c r="E28" s="25" t="s">
        <v>55</v>
      </c>
      <c r="F28" s="19">
        <v>279</v>
      </c>
      <c r="G28" s="20">
        <v>93</v>
      </c>
      <c r="H28" s="26">
        <v>84</v>
      </c>
      <c r="I28" s="29">
        <f t="shared" si="1"/>
        <v>68.88</v>
      </c>
      <c r="J28" s="25" t="s">
        <v>15</v>
      </c>
    </row>
    <row r="29" s="4" customFormat="1" ht="20" customHeight="1" spans="1:10">
      <c r="A29" s="11">
        <v>27</v>
      </c>
      <c r="B29" s="19" t="s">
        <v>65</v>
      </c>
      <c r="C29" s="18" t="s">
        <v>66</v>
      </c>
      <c r="D29" s="19" t="s">
        <v>45</v>
      </c>
      <c r="E29" s="25" t="s">
        <v>55</v>
      </c>
      <c r="F29" s="19">
        <v>273</v>
      </c>
      <c r="G29" s="20">
        <v>92</v>
      </c>
      <c r="H29" s="26">
        <v>85</v>
      </c>
      <c r="I29" s="29">
        <f t="shared" si="1"/>
        <v>68.16</v>
      </c>
      <c r="J29" s="25" t="s">
        <v>15</v>
      </c>
    </row>
    <row r="30" s="4" customFormat="1" ht="20" customHeight="1" spans="1:10">
      <c r="A30" s="11">
        <v>28</v>
      </c>
      <c r="B30" s="19" t="s">
        <v>67</v>
      </c>
      <c r="C30" s="18" t="s">
        <v>68</v>
      </c>
      <c r="D30" s="19" t="s">
        <v>45</v>
      </c>
      <c r="E30" s="25" t="s">
        <v>55</v>
      </c>
      <c r="F30" s="19">
        <v>274</v>
      </c>
      <c r="G30" s="20">
        <v>80</v>
      </c>
      <c r="H30" s="26">
        <v>92</v>
      </c>
      <c r="I30" s="29">
        <f t="shared" si="1"/>
        <v>67.28</v>
      </c>
      <c r="J30" s="25" t="s">
        <v>15</v>
      </c>
    </row>
    <row r="31" s="4" customFormat="1" ht="20" customHeight="1" spans="1:10">
      <c r="A31" s="11">
        <v>29</v>
      </c>
      <c r="B31" s="19" t="s">
        <v>69</v>
      </c>
      <c r="C31" s="18" t="s">
        <v>70</v>
      </c>
      <c r="D31" s="19" t="s">
        <v>45</v>
      </c>
      <c r="E31" s="25" t="s">
        <v>55</v>
      </c>
      <c r="F31" s="19">
        <v>288</v>
      </c>
      <c r="G31" s="20">
        <v>65</v>
      </c>
      <c r="H31" s="26">
        <v>94</v>
      </c>
      <c r="I31" s="29">
        <f t="shared" si="1"/>
        <v>66.36</v>
      </c>
      <c r="J31" s="25" t="s">
        <v>15</v>
      </c>
    </row>
    <row r="32" s="4" customFormat="1" ht="20" customHeight="1" spans="1:10">
      <c r="A32" s="11">
        <v>30</v>
      </c>
      <c r="B32" s="19" t="s">
        <v>71</v>
      </c>
      <c r="C32" s="18" t="s">
        <v>72</v>
      </c>
      <c r="D32" s="19" t="s">
        <v>45</v>
      </c>
      <c r="E32" s="27" t="s">
        <v>60</v>
      </c>
      <c r="F32" s="19">
        <v>275</v>
      </c>
      <c r="G32" s="20">
        <v>70</v>
      </c>
      <c r="H32" s="26">
        <v>92</v>
      </c>
      <c r="I32" s="29">
        <f t="shared" si="1"/>
        <v>65.4</v>
      </c>
      <c r="J32" s="25" t="s">
        <v>15</v>
      </c>
    </row>
    <row r="33" s="4" customFormat="1" ht="20" customHeight="1" spans="1:10">
      <c r="A33" s="11">
        <v>31</v>
      </c>
      <c r="B33" s="19" t="s">
        <v>73</v>
      </c>
      <c r="C33" s="18" t="s">
        <v>74</v>
      </c>
      <c r="D33" s="19" t="s">
        <v>45</v>
      </c>
      <c r="E33" s="25" t="s">
        <v>55</v>
      </c>
      <c r="F33" s="19">
        <v>289</v>
      </c>
      <c r="G33" s="20">
        <v>61</v>
      </c>
      <c r="H33" s="26">
        <v>90</v>
      </c>
      <c r="I33" s="29">
        <f t="shared" si="1"/>
        <v>64.88</v>
      </c>
      <c r="J33" s="25" t="s">
        <v>15</v>
      </c>
    </row>
    <row r="34" s="4" customFormat="1" ht="20" customHeight="1" spans="1:10">
      <c r="A34" s="11">
        <v>32</v>
      </c>
      <c r="B34" s="19" t="s">
        <v>75</v>
      </c>
      <c r="C34" s="18" t="s">
        <v>76</v>
      </c>
      <c r="D34" s="19" t="s">
        <v>45</v>
      </c>
      <c r="E34" s="25" t="s">
        <v>55</v>
      </c>
      <c r="F34" s="19">
        <v>280</v>
      </c>
      <c r="G34" s="20">
        <v>62</v>
      </c>
      <c r="H34" s="26">
        <v>94</v>
      </c>
      <c r="I34" s="29">
        <f t="shared" si="1"/>
        <v>64.8</v>
      </c>
      <c r="J34" s="25" t="s">
        <v>15</v>
      </c>
    </row>
    <row r="35" s="4" customFormat="1" ht="20" customHeight="1" spans="1:10">
      <c r="A35" s="11">
        <v>33</v>
      </c>
      <c r="B35" s="19" t="s">
        <v>77</v>
      </c>
      <c r="C35" s="18" t="s">
        <v>78</v>
      </c>
      <c r="D35" s="19" t="s">
        <v>45</v>
      </c>
      <c r="E35" s="25" t="s">
        <v>55</v>
      </c>
      <c r="F35" s="19">
        <v>294</v>
      </c>
      <c r="G35" s="20">
        <v>79</v>
      </c>
      <c r="H35" s="26">
        <v>66</v>
      </c>
      <c r="I35" s="29">
        <f t="shared" si="1"/>
        <v>64.28</v>
      </c>
      <c r="J35" s="25" t="s">
        <v>15</v>
      </c>
    </row>
    <row r="36" s="4" customFormat="1" ht="20" customHeight="1" spans="1:10">
      <c r="A36" s="11">
        <v>34</v>
      </c>
      <c r="B36" s="12" t="s">
        <v>79</v>
      </c>
      <c r="C36" s="22" t="s">
        <v>80</v>
      </c>
      <c r="D36" s="11" t="s">
        <v>13</v>
      </c>
      <c r="E36" s="12" t="s">
        <v>81</v>
      </c>
      <c r="F36" s="19">
        <v>324</v>
      </c>
      <c r="G36" s="20">
        <v>94</v>
      </c>
      <c r="H36" s="24">
        <v>83.8</v>
      </c>
      <c r="I36" s="28">
        <v>74.44</v>
      </c>
      <c r="J36" s="25" t="s">
        <v>15</v>
      </c>
    </row>
    <row r="37" s="4" customFormat="1" ht="20" customHeight="1" spans="1:10">
      <c r="A37" s="11">
        <v>35</v>
      </c>
      <c r="B37" s="12" t="s">
        <v>82</v>
      </c>
      <c r="C37" s="22" t="s">
        <v>83</v>
      </c>
      <c r="D37" s="11" t="s">
        <v>13</v>
      </c>
      <c r="E37" s="12" t="s">
        <v>81</v>
      </c>
      <c r="F37" s="19">
        <v>331</v>
      </c>
      <c r="G37" s="20">
        <v>64</v>
      </c>
      <c r="H37" s="24">
        <v>89.2</v>
      </c>
      <c r="I37" s="28">
        <v>70.36</v>
      </c>
      <c r="J37" s="25" t="s">
        <v>15</v>
      </c>
    </row>
    <row r="38" s="4" customFormat="1" ht="20" customHeight="1" spans="1:10">
      <c r="A38" s="11">
        <v>36</v>
      </c>
      <c r="B38" s="12" t="s">
        <v>84</v>
      </c>
      <c r="C38" s="22" t="s">
        <v>85</v>
      </c>
      <c r="D38" s="11" t="s">
        <v>13</v>
      </c>
      <c r="E38" s="12" t="s">
        <v>81</v>
      </c>
      <c r="F38" s="19">
        <v>276</v>
      </c>
      <c r="G38" s="20">
        <v>94</v>
      </c>
      <c r="H38" s="24">
        <v>88.2</v>
      </c>
      <c r="I38" s="28">
        <v>69.56</v>
      </c>
      <c r="J38" s="25" t="s">
        <v>15</v>
      </c>
    </row>
    <row r="39" s="4" customFormat="1" ht="20" customHeight="1" spans="1:10">
      <c r="A39" s="11">
        <v>37</v>
      </c>
      <c r="B39" s="12" t="s">
        <v>86</v>
      </c>
      <c r="C39" s="22" t="s">
        <v>87</v>
      </c>
      <c r="D39" s="11" t="s">
        <v>13</v>
      </c>
      <c r="E39" s="12" t="s">
        <v>81</v>
      </c>
      <c r="F39" s="19">
        <v>292</v>
      </c>
      <c r="G39" s="20">
        <v>85</v>
      </c>
      <c r="H39" s="24">
        <v>78.4</v>
      </c>
      <c r="I39" s="28">
        <v>67.72</v>
      </c>
      <c r="J39" s="25" t="s">
        <v>15</v>
      </c>
    </row>
    <row r="40" s="4" customFormat="1" ht="20" customHeight="1" spans="1:10">
      <c r="A40" s="11">
        <v>38</v>
      </c>
      <c r="B40" s="12" t="s">
        <v>88</v>
      </c>
      <c r="C40" s="22" t="s">
        <v>89</v>
      </c>
      <c r="D40" s="11" t="s">
        <v>13</v>
      </c>
      <c r="E40" s="12" t="s">
        <v>81</v>
      </c>
      <c r="F40" s="19">
        <v>304</v>
      </c>
      <c r="G40" s="20">
        <v>60</v>
      </c>
      <c r="H40" s="24">
        <v>90.8</v>
      </c>
      <c r="I40" s="28">
        <v>66.64</v>
      </c>
      <c r="J40" s="25" t="s">
        <v>15</v>
      </c>
    </row>
    <row r="41" s="4" customFormat="1" ht="20" customHeight="1" spans="1:10">
      <c r="A41" s="11">
        <v>39</v>
      </c>
      <c r="B41" s="12" t="s">
        <v>90</v>
      </c>
      <c r="C41" s="22" t="s">
        <v>91</v>
      </c>
      <c r="D41" s="11" t="s">
        <v>13</v>
      </c>
      <c r="E41" s="11" t="s">
        <v>92</v>
      </c>
      <c r="F41" s="12">
        <v>306</v>
      </c>
      <c r="G41" s="14">
        <v>97</v>
      </c>
      <c r="H41" s="15">
        <v>84.4</v>
      </c>
      <c r="I41" s="28">
        <v>73</v>
      </c>
      <c r="J41" s="25" t="s">
        <v>15</v>
      </c>
    </row>
    <row r="42" s="4" customFormat="1" ht="20" customHeight="1" spans="1:10">
      <c r="A42" s="11">
        <v>40</v>
      </c>
      <c r="B42" s="12" t="s">
        <v>93</v>
      </c>
      <c r="C42" s="22" t="s">
        <v>94</v>
      </c>
      <c r="D42" s="11" t="s">
        <v>13</v>
      </c>
      <c r="E42" s="11" t="s">
        <v>92</v>
      </c>
      <c r="F42" s="12">
        <v>298</v>
      </c>
      <c r="G42" s="14">
        <v>93</v>
      </c>
      <c r="H42" s="15">
        <v>85.2</v>
      </c>
      <c r="I42" s="28">
        <v>71.4</v>
      </c>
      <c r="J42" s="25" t="s">
        <v>15</v>
      </c>
    </row>
    <row r="43" s="4" customFormat="1" ht="20" customHeight="1" spans="1:10">
      <c r="A43" s="11">
        <v>41</v>
      </c>
      <c r="B43" s="12" t="s">
        <v>95</v>
      </c>
      <c r="C43" s="22" t="s">
        <v>96</v>
      </c>
      <c r="D43" s="11" t="s">
        <v>13</v>
      </c>
      <c r="E43" s="11" t="s">
        <v>92</v>
      </c>
      <c r="F43" s="12">
        <v>293</v>
      </c>
      <c r="G43" s="14">
        <v>95</v>
      </c>
      <c r="H43" s="15">
        <v>85</v>
      </c>
      <c r="I43" s="28">
        <v>71.16</v>
      </c>
      <c r="J43" s="25" t="s">
        <v>15</v>
      </c>
    </row>
    <row r="44" s="4" customFormat="1" ht="20" customHeight="1" spans="1:10">
      <c r="A44" s="11">
        <v>42</v>
      </c>
      <c r="B44" s="12" t="s">
        <v>97</v>
      </c>
      <c r="C44" s="22" t="s">
        <v>98</v>
      </c>
      <c r="D44" s="11" t="s">
        <v>13</v>
      </c>
      <c r="E44" s="11" t="s">
        <v>92</v>
      </c>
      <c r="F44" s="12">
        <v>298</v>
      </c>
      <c r="G44" s="14">
        <v>87</v>
      </c>
      <c r="H44" s="15">
        <v>83.4</v>
      </c>
      <c r="I44" s="28">
        <v>69.84</v>
      </c>
      <c r="J44" s="25" t="s">
        <v>15</v>
      </c>
    </row>
    <row r="45" s="4" customFormat="1" ht="20" customHeight="1" spans="1:10">
      <c r="A45" s="11">
        <v>43</v>
      </c>
      <c r="B45" s="12" t="s">
        <v>99</v>
      </c>
      <c r="C45" s="22" t="s">
        <v>100</v>
      </c>
      <c r="D45" s="11" t="s">
        <v>13</v>
      </c>
      <c r="E45" s="11" t="s">
        <v>92</v>
      </c>
      <c r="F45" s="12">
        <v>304</v>
      </c>
      <c r="G45" s="14">
        <v>60</v>
      </c>
      <c r="H45" s="15">
        <v>85</v>
      </c>
      <c r="I45" s="28">
        <v>65.48</v>
      </c>
      <c r="J45" s="25" t="s">
        <v>15</v>
      </c>
    </row>
    <row r="46" s="4" customFormat="1" ht="20" customHeight="1" spans="1:10">
      <c r="A46" s="11">
        <v>44</v>
      </c>
      <c r="B46" s="12" t="s">
        <v>101</v>
      </c>
      <c r="C46" s="22" t="s">
        <v>102</v>
      </c>
      <c r="D46" s="11" t="s">
        <v>13</v>
      </c>
      <c r="E46" s="12" t="s">
        <v>103</v>
      </c>
      <c r="F46" s="19">
        <v>311</v>
      </c>
      <c r="G46" s="20">
        <v>63</v>
      </c>
      <c r="H46" s="24">
        <v>87</v>
      </c>
      <c r="I46" s="28">
        <v>67.32</v>
      </c>
      <c r="J46" s="25" t="s">
        <v>15</v>
      </c>
    </row>
  </sheetData>
  <sortState ref="A2:J45">
    <sortCondition ref="E2" descending="1"/>
  </sortState>
  <mergeCells count="1">
    <mergeCell ref="A1:J1"/>
  </mergeCells>
  <pageMargins left="0.699305555555556" right="0.699305555555556" top="0.75" bottom="0.75" header="0.3" footer="0.3"/>
  <pageSetup paperSize="9" scale="5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"/>
  <sheetViews>
    <sheetView workbookViewId="0">
      <selection activeCell="A1" sqref="A1:J1"/>
    </sheetView>
  </sheetViews>
  <sheetFormatPr defaultColWidth="9" defaultRowHeight="13.5"/>
  <sheetData>
    <row r="1" ht="38.1" customHeight="1" spans="1:10">
      <c r="A1" s="1" t="s">
        <v>104</v>
      </c>
      <c r="B1" s="2"/>
      <c r="C1" s="3"/>
      <c r="D1" s="2"/>
      <c r="E1" s="2"/>
      <c r="F1" s="2"/>
      <c r="G1" s="2"/>
      <c r="H1" s="2"/>
      <c r="I1" s="2"/>
      <c r="J1" s="2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齐立云</cp:lastModifiedBy>
  <dcterms:created xsi:type="dcterms:W3CDTF">2021-04-02T22:39:00Z</dcterms:created>
  <cp:lastPrinted>2023-04-12T01:05:00Z</cp:lastPrinted>
  <dcterms:modified xsi:type="dcterms:W3CDTF">2023-04-12T03:55:10Z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817CCF84889349BCA1E6C528FC842F24</vt:lpwstr>
  </property>
  <property fmtid="{D5CDD505-2E9C-101B-9397-08002B2CF9AE}" pid="3" name="KSOProductBuildVer">
    <vt:lpwstr>2052-11.1.0.12650</vt:lpwstr>
  </property>
</Properties>
</file>